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0" windowWidth="16488" windowHeight="9312" tabRatio="144" activeTab="0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'Feuille1'!$A$2:$R$56</definedName>
  </definedNames>
  <calcPr fullCalcOnLoad="1"/>
</workbook>
</file>

<file path=xl/sharedStrings.xml><?xml version="1.0" encoding="utf-8"?>
<sst xmlns="http://schemas.openxmlformats.org/spreadsheetml/2006/main" count="325" uniqueCount="199">
  <si>
    <t>1/25*</t>
  </si>
  <si>
    <t>B20</t>
  </si>
  <si>
    <t>136.DEINZE</t>
  </si>
  <si>
    <t>Centre culture de Deinze</t>
  </si>
  <si>
    <t>C1</t>
  </si>
  <si>
    <t>136.A</t>
  </si>
  <si>
    <t>Concours</t>
  </si>
  <si>
    <t>1/500 </t>
  </si>
  <si>
    <t>B21</t>
  </si>
  <si>
    <t>136.B</t>
  </si>
  <si>
    <t xml:space="preserve">Étude 1 - </t>
  </si>
  <si>
    <t>B22</t>
  </si>
  <si>
    <t>136.C</t>
  </si>
  <si>
    <t>Étude 2 – recherches</t>
  </si>
  <si>
    <t>136.D</t>
  </si>
  <si>
    <t>ECHANTILLONS DE MATERIAUX</t>
  </si>
  <si>
    <t>Matériaux divers posés sur tables</t>
  </si>
  <si>
    <t>Volume total</t>
  </si>
  <si>
    <t>m3</t>
  </si>
  <si>
    <t>76 (tailles diverses)</t>
  </si>
  <si>
    <t>ECHANTILLONS DE MATERIAUX (TABLE ROTOR) &gt; voir détail en annexe</t>
  </si>
  <si>
    <t>78 ; 53</t>
  </si>
  <si>
    <t>51 ; 53</t>
  </si>
  <si>
    <t>E3</t>
  </si>
  <si>
    <t>097.B</t>
  </si>
  <si>
    <t>Recherches volumétriques</t>
  </si>
  <si>
    <t>mousse bleue</t>
  </si>
  <si>
    <t>1/200 </t>
  </si>
  <si>
    <t>*</t>
  </si>
  <si>
    <t>B3</t>
  </si>
  <si>
    <t>E2</t>
  </si>
  <si>
    <t>097.C</t>
  </si>
  <si>
    <t>Dénomination</t>
  </si>
  <si>
    <t>LISTE DES ELEMENTS EXPOSES</t>
  </si>
  <si>
    <t>EXPOSITION V+ 2014/2015</t>
  </si>
  <si>
    <t>MAQUETTES</t>
  </si>
  <si>
    <t xml:space="preserve">ROTOR </t>
  </si>
  <si>
    <t xml:space="preserve">béton bois </t>
  </si>
  <si>
    <t>B8</t>
  </si>
  <si>
    <t>bois</t>
  </si>
  <si>
    <t>E1 ; E2 ; E3 ; E4</t>
  </si>
  <si>
    <t>113.C</t>
  </si>
  <si>
    <t>Recherches volumétries</t>
  </si>
  <si>
    <t>****</t>
  </si>
  <si>
    <t>B10</t>
  </si>
  <si>
    <t>116.MOUSCRON</t>
  </si>
  <si>
    <t>Musée du Folklore de Mouscron</t>
  </si>
  <si>
    <t>116.A</t>
  </si>
  <si>
    <t>TABLES D'EXPOSITION AVEC DOCUMENTS ET TRETEAUX - INSTALLEES A L'HORIZONTALE</t>
  </si>
  <si>
    <t>Feuilles de porte</t>
  </si>
  <si>
    <t>Tréteaux (dimensions pliées)</t>
  </si>
  <si>
    <t>1/50 0</t>
  </si>
  <si>
    <t>E5</t>
  </si>
  <si>
    <t>116.F</t>
  </si>
  <si>
    <t>Étude 5</t>
  </si>
  <si>
    <t>B14</t>
  </si>
  <si>
    <t>E6</t>
  </si>
  <si>
    <t>116.G</t>
  </si>
  <si>
    <t>Étude 6</t>
  </si>
  <si>
    <t>E7</t>
  </si>
  <si>
    <t>116.H</t>
  </si>
  <si>
    <t>Étude 7</t>
  </si>
  <si>
    <t>E8</t>
  </si>
  <si>
    <t>116.I</t>
  </si>
  <si>
    <t>Étude 8 sceno</t>
  </si>
  <si>
    <t>carton peint</t>
  </si>
  <si>
    <t>E9</t>
  </si>
  <si>
    <t>116.J</t>
  </si>
  <si>
    <t>Étude 9</t>
  </si>
  <si>
    <t>E10</t>
  </si>
  <si>
    <t>116.K</t>
  </si>
  <si>
    <t>Étude 10</t>
  </si>
  <si>
    <t>1/1000 </t>
  </si>
  <si>
    <t>E11</t>
  </si>
  <si>
    <t>116.L</t>
  </si>
  <si>
    <t>TRADUCTIONS EVENTUELLES</t>
  </si>
  <si>
    <t>TABLE MAQUETTES</t>
  </si>
  <si>
    <t>SIMON BOUDVIN</t>
  </si>
  <si>
    <t>Photographies encadrées</t>
  </si>
  <si>
    <t>MAXIME DELVAUX</t>
  </si>
  <si>
    <t>Photographies grand format sans cadre</t>
  </si>
  <si>
    <t>DOCUMENTS RELIES</t>
  </si>
  <si>
    <t>MARCEL JARADIN</t>
  </si>
  <si>
    <t>Projet final avec charpente</t>
  </si>
  <si>
    <t>B11</t>
  </si>
  <si>
    <t>116.B</t>
  </si>
  <si>
    <t>B12</t>
  </si>
  <si>
    <t>116.C</t>
  </si>
  <si>
    <t>mousse orange</t>
  </si>
  <si>
    <t>116.D</t>
  </si>
  <si>
    <t>Étude 3</t>
  </si>
  <si>
    <t>mousse blanche</t>
  </si>
  <si>
    <t>B13</t>
  </si>
  <si>
    <t>E4</t>
  </si>
  <si>
    <t>116.E</t>
  </si>
  <si>
    <t>Étude 4</t>
  </si>
  <si>
    <t>Nb de boîtes</t>
  </si>
  <si>
    <t>Nb d'éléments</t>
  </si>
  <si>
    <t xml:space="preserve">N° boite </t>
  </si>
  <si>
    <t>à définir</t>
  </si>
  <si>
    <t>MDF peint</t>
  </si>
  <si>
    <t>MDF peint</t>
  </si>
  <si>
    <t>Photographies, cadre avec vitres protectrices</t>
  </si>
  <si>
    <t>Projet final site</t>
  </si>
  <si>
    <t>4 – 5</t>
  </si>
  <si>
    <t>B18 ; B19</t>
  </si>
  <si>
    <t>65 ; 60</t>
  </si>
  <si>
    <t>47 ; 47</t>
  </si>
  <si>
    <t>22 ; 48</t>
  </si>
  <si>
    <t>131.B</t>
  </si>
  <si>
    <t>Grande salle</t>
  </si>
  <si>
    <t>Étude 11</t>
  </si>
  <si>
    <t>IMP1</t>
  </si>
  <si>
    <t>116.M</t>
  </si>
  <si>
    <t>Implantation 1 ilôt</t>
  </si>
  <si>
    <t>mousse bleue et carton</t>
  </si>
  <si>
    <t>B15</t>
  </si>
  <si>
    <t>IMP2</t>
  </si>
  <si>
    <t>116.N</t>
  </si>
  <si>
    <t>Implantation 2 parcelle d'etude</t>
  </si>
  <si>
    <t>B16</t>
  </si>
  <si>
    <t>131.MAD</t>
  </si>
  <si>
    <t>Musée de la Mode et du Design de Bxl</t>
  </si>
  <si>
    <t>131.A1</t>
  </si>
  <si>
    <t>Projet final – maquette coupe</t>
  </si>
  <si>
    <t>B17</t>
  </si>
  <si>
    <t>131.A2</t>
  </si>
  <si>
    <t>Étude 3 – recherches</t>
  </si>
  <si>
    <t>136.E</t>
  </si>
  <si>
    <t>Étude 4 – recherches</t>
  </si>
  <si>
    <t>136.F</t>
  </si>
  <si>
    <t xml:space="preserve">Étude 5  </t>
  </si>
  <si>
    <t>1/20 </t>
  </si>
  <si>
    <t>136.G</t>
  </si>
  <si>
    <t>Étude 6 – salle de spectacle</t>
  </si>
  <si>
    <t>B23</t>
  </si>
  <si>
    <t>136.H</t>
  </si>
  <si>
    <t>Implantation</t>
  </si>
  <si>
    <t>B24</t>
  </si>
  <si>
    <t>Rapport de chantier du Phénix</t>
  </si>
  <si>
    <t>FARDES CROQUIS</t>
  </si>
  <si>
    <t>Classurs rassemblant les croquis de V+</t>
  </si>
  <si>
    <t>Livre relié</t>
  </si>
  <si>
    <t>Classeur avec pochettes plastifiées</t>
  </si>
  <si>
    <t>SOCLES</t>
  </si>
  <si>
    <t xml:space="preserve">Socle </t>
  </si>
  <si>
    <t>Tables de matériaux nuances de blancs (MAD)</t>
  </si>
  <si>
    <t>TABLES DE SUPPORT POUR LES MAQUETTES</t>
  </si>
  <si>
    <t>Nomenclature V+</t>
  </si>
  <si>
    <t>Description</t>
  </si>
  <si>
    <t>Materiaux</t>
  </si>
  <si>
    <t>Echelle</t>
  </si>
  <si>
    <t>L(cm)</t>
  </si>
  <si>
    <t>l (cm)</t>
  </si>
  <si>
    <t>h (cm)</t>
  </si>
  <si>
    <t>poids</t>
  </si>
  <si>
    <t>Consigne particulière</t>
  </si>
  <si>
    <t>fragilité</t>
  </si>
  <si>
    <t>Valeur de fabrication</t>
  </si>
  <si>
    <t>097.PHENIX</t>
  </si>
  <si>
    <t>Centre de l'image et cinéma à Charleroi</t>
  </si>
  <si>
    <t>A1</t>
  </si>
  <si>
    <t>097.A</t>
  </si>
  <si>
    <t>Projet final</t>
  </si>
  <si>
    <t>carton blanc</t>
  </si>
  <si>
    <t>1/50 </t>
  </si>
  <si>
    <t>***</t>
  </si>
  <si>
    <t>B1 ; B2</t>
  </si>
  <si>
    <t>132 ; 130</t>
  </si>
  <si>
    <t>NON FOURNIS</t>
  </si>
  <si>
    <t>MATERIEL AUDIOVISUEL</t>
  </si>
  <si>
    <t>PHOTOGRAPHIES ET PLANS EN POSE MURALE</t>
  </si>
  <si>
    <t xml:space="preserve">Exécution voiles béton annotée </t>
  </si>
  <si>
    <t>carton blanc et notes au fluo</t>
  </si>
  <si>
    <t>1/100 </t>
  </si>
  <si>
    <t>B4</t>
  </si>
  <si>
    <t>A2</t>
  </si>
  <si>
    <t>097.D</t>
  </si>
  <si>
    <t>Étude 1</t>
  </si>
  <si>
    <t>carton gris</t>
  </si>
  <si>
    <t>**</t>
  </si>
  <si>
    <t>B5</t>
  </si>
  <si>
    <t>E1</t>
  </si>
  <si>
    <t>097.E</t>
  </si>
  <si>
    <t>Étude 2</t>
  </si>
  <si>
    <t>B6</t>
  </si>
  <si>
    <t>113.GHLIN</t>
  </si>
  <si>
    <t>Château d'eau de Ghlin</t>
  </si>
  <si>
    <t>113.A1</t>
  </si>
  <si>
    <t>Béton p.supérieure</t>
  </si>
  <si>
    <t>béton metal</t>
  </si>
  <si>
    <t>lourd</t>
  </si>
  <si>
    <t>******</t>
  </si>
  <si>
    <t>B7</t>
  </si>
  <si>
    <t>113.A2</t>
  </si>
  <si>
    <t>Béton p.inférieure</t>
  </si>
  <si>
    <t>Tirages grand format, cadre avec vitres</t>
  </si>
  <si>
    <t>CHATILLON</t>
  </si>
  <si>
    <t>Maquette pour librairie Konst-ig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</si>
</sst>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€&quot;#,##0.00"/>
  </numFmts>
  <fonts count="41">
    <font>
      <sz val="10"/>
      <name val="Arial"/>
      <family val="0"/>
    </font>
    <font>
      <sz val="8"/>
      <name val="Verdana"/>
      <family val="0"/>
    </font>
    <font>
      <b/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12" fontId="0" fillId="0" borderId="0" xfId="0" applyNumberFormat="1" applyFont="1" applyFill="1" applyAlignment="1">
      <alignment/>
    </xf>
    <xf numFmtId="12" fontId="0" fillId="0" borderId="10" xfId="0" applyNumberFormat="1" applyBorder="1" applyAlignment="1">
      <alignment/>
    </xf>
    <xf numFmtId="12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horizontal="left" wrapText="1"/>
    </xf>
    <xf numFmtId="1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0" fillId="34" borderId="0" xfId="0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0" fontId="0" fillId="36" borderId="0" xfId="0" applyNumberFormat="1" applyFill="1" applyAlignment="1">
      <alignment/>
    </xf>
    <xf numFmtId="180" fontId="0" fillId="0" borderId="0" xfId="0" applyNumberFormat="1" applyFont="1" applyFill="1" applyAlignment="1">
      <alignment/>
    </xf>
    <xf numFmtId="180" fontId="0" fillId="0" borderId="0" xfId="0" applyNumberFormat="1" applyAlignment="1">
      <alignment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180" fontId="0" fillId="36" borderId="11" xfId="0" applyNumberFormat="1" applyFill="1" applyBorder="1" applyAlignment="1">
      <alignment horizontal="right"/>
    </xf>
    <xf numFmtId="0" fontId="0" fillId="38" borderId="0" xfId="0" applyFill="1" applyAlignment="1">
      <alignment/>
    </xf>
    <xf numFmtId="0" fontId="0" fillId="38" borderId="0" xfId="0" applyFont="1" applyFill="1" applyAlignment="1">
      <alignment horizontal="left" wrapText="1"/>
    </xf>
    <xf numFmtId="12" fontId="0" fillId="38" borderId="0" xfId="0" applyNumberFormat="1" applyFon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 horizontal="left" wrapText="1"/>
    </xf>
    <xf numFmtId="180" fontId="0" fillId="38" borderId="0" xfId="0" applyNumberFormat="1" applyFill="1" applyAlignment="1">
      <alignment/>
    </xf>
    <xf numFmtId="0" fontId="0" fillId="39" borderId="0" xfId="0" applyFill="1" applyAlignment="1">
      <alignment/>
    </xf>
    <xf numFmtId="0" fontId="3" fillId="36" borderId="0" xfId="0" applyNumberFormat="1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0"/>
  <sheetViews>
    <sheetView tabSelected="1" zoomScalePageLayoutView="0" workbookViewId="0" topLeftCell="A16">
      <selection activeCell="T59" sqref="T59"/>
    </sheetView>
  </sheetViews>
  <sheetFormatPr defaultColWidth="11.421875" defaultRowHeight="12.75"/>
  <cols>
    <col min="1" max="1" width="14.28125" style="0" bestFit="1" customWidth="1"/>
    <col min="2" max="2" width="26.7109375" style="0" customWidth="1"/>
    <col min="3" max="3" width="46.421875" style="0" customWidth="1"/>
    <col min="4" max="4" width="34.7109375" style="0" customWidth="1"/>
    <col min="5" max="5" width="11.421875" style="0" customWidth="1"/>
    <col min="6" max="7" width="5.28125" style="0" customWidth="1"/>
    <col min="8" max="8" width="6.00390625" style="0" customWidth="1"/>
    <col min="9" max="9" width="5.140625" style="0" customWidth="1"/>
    <col min="10" max="10" width="0" style="0" hidden="1" customWidth="1"/>
    <col min="11" max="11" width="6.7109375" style="0" bestFit="1" customWidth="1"/>
    <col min="12" max="12" width="10.7109375" style="0" bestFit="1" customWidth="1"/>
    <col min="13" max="13" width="12.00390625" style="0" customWidth="1"/>
    <col min="14" max="14" width="8.421875" style="0" customWidth="1"/>
    <col min="15" max="15" width="8.140625" style="0" bestFit="1" customWidth="1"/>
    <col min="16" max="17" width="6.28125" style="0" bestFit="1" customWidth="1"/>
    <col min="18" max="18" width="16.421875" style="0" bestFit="1" customWidth="1"/>
  </cols>
  <sheetData>
    <row r="1" s="1" customFormat="1" ht="12.75"/>
    <row r="2" s="1" customFormat="1" ht="24">
      <c r="B2" s="17" t="s">
        <v>34</v>
      </c>
    </row>
    <row r="3" s="1" customFormat="1" ht="15.75" customHeight="1">
      <c r="B3" s="16" t="s">
        <v>33</v>
      </c>
    </row>
    <row r="4" s="1" customFormat="1" ht="15.75" customHeight="1"/>
    <row r="5" spans="1:18" ht="12.75">
      <c r="A5" s="18" t="s">
        <v>148</v>
      </c>
      <c r="B5" s="15" t="s">
        <v>32</v>
      </c>
      <c r="C5" s="2" t="s">
        <v>149</v>
      </c>
      <c r="D5" s="2" t="s">
        <v>150</v>
      </c>
      <c r="E5" s="2" t="s">
        <v>151</v>
      </c>
      <c r="F5" s="2" t="s">
        <v>152</v>
      </c>
      <c r="G5" s="2" t="s">
        <v>153</v>
      </c>
      <c r="H5" s="2" t="s">
        <v>154</v>
      </c>
      <c r="I5" s="2" t="s">
        <v>155</v>
      </c>
      <c r="J5" s="2" t="s">
        <v>156</v>
      </c>
      <c r="K5" s="2" t="s">
        <v>157</v>
      </c>
      <c r="L5" s="15" t="s">
        <v>96</v>
      </c>
      <c r="M5" s="15" t="s">
        <v>97</v>
      </c>
      <c r="N5" s="15" t="s">
        <v>98</v>
      </c>
      <c r="O5" s="2" t="s">
        <v>152</v>
      </c>
      <c r="P5" s="2" t="s">
        <v>153</v>
      </c>
      <c r="Q5" s="2" t="s">
        <v>154</v>
      </c>
      <c r="R5" s="2" t="s">
        <v>158</v>
      </c>
    </row>
    <row r="6" ht="12.75" customHeight="1"/>
    <row r="7" ht="12.75" customHeight="1"/>
    <row r="8" spans="2:18" ht="17.25">
      <c r="B8" s="20" t="s">
        <v>35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6">
        <f>SUM(R12:R56)</f>
        <v>54100</v>
      </c>
    </row>
    <row r="9" ht="12.75" customHeight="1"/>
    <row r="10" spans="2:17" ht="14.25" customHeight="1">
      <c r="B10" s="25" t="s">
        <v>159</v>
      </c>
      <c r="C10" s="3" t="s">
        <v>160</v>
      </c>
      <c r="D10" s="4"/>
      <c r="E10" s="4"/>
      <c r="F10" s="4"/>
      <c r="G10" s="4"/>
      <c r="H10" s="4"/>
      <c r="I10" s="4"/>
      <c r="J10" s="4"/>
      <c r="K10" s="4"/>
      <c r="L10" s="3"/>
      <c r="M10" s="4"/>
      <c r="N10" s="4"/>
      <c r="O10" s="4"/>
      <c r="P10" s="4"/>
      <c r="Q10" s="4"/>
    </row>
    <row r="12" spans="1:18" s="7" customFormat="1" ht="12.75">
      <c r="A12" t="s">
        <v>161</v>
      </c>
      <c r="B12" s="5" t="s">
        <v>162</v>
      </c>
      <c r="C12" s="6" t="s">
        <v>163</v>
      </c>
      <c r="D12" s="7" t="s">
        <v>164</v>
      </c>
      <c r="E12" s="8" t="s">
        <v>165</v>
      </c>
      <c r="F12" s="7">
        <v>115</v>
      </c>
      <c r="G12" s="7">
        <v>110</v>
      </c>
      <c r="H12" s="7">
        <v>42</v>
      </c>
      <c r="K12" s="7" t="s">
        <v>166</v>
      </c>
      <c r="L12" s="6">
        <v>2</v>
      </c>
      <c r="M12" s="7">
        <v>2</v>
      </c>
      <c r="N12" s="7" t="s">
        <v>167</v>
      </c>
      <c r="O12" s="7" t="s">
        <v>168</v>
      </c>
      <c r="P12" s="7" t="s">
        <v>21</v>
      </c>
      <c r="Q12" s="7" t="s">
        <v>22</v>
      </c>
      <c r="R12" s="22">
        <v>3000</v>
      </c>
    </row>
    <row r="13" spans="1:18" s="7" customFormat="1" ht="12.75">
      <c r="A13" t="s">
        <v>23</v>
      </c>
      <c r="B13" s="7" t="s">
        <v>24</v>
      </c>
      <c r="C13" s="6" t="s">
        <v>25</v>
      </c>
      <c r="D13" s="7" t="s">
        <v>26</v>
      </c>
      <c r="E13" s="8" t="s">
        <v>27</v>
      </c>
      <c r="F13" s="7">
        <v>24</v>
      </c>
      <c r="G13" s="7">
        <v>26</v>
      </c>
      <c r="H13" s="7">
        <v>14</v>
      </c>
      <c r="K13" s="7" t="s">
        <v>28</v>
      </c>
      <c r="L13" s="6">
        <v>1</v>
      </c>
      <c r="M13" s="7">
        <v>1</v>
      </c>
      <c r="N13" s="7" t="s">
        <v>29</v>
      </c>
      <c r="O13" s="7">
        <v>30</v>
      </c>
      <c r="P13" s="7">
        <v>26</v>
      </c>
      <c r="Q13" s="7">
        <v>15</v>
      </c>
      <c r="R13" s="22">
        <v>200</v>
      </c>
    </row>
    <row r="14" spans="1:18" s="7" customFormat="1" ht="12.75">
      <c r="A14" t="s">
        <v>30</v>
      </c>
      <c r="B14" s="7" t="s">
        <v>31</v>
      </c>
      <c r="C14" s="6" t="s">
        <v>172</v>
      </c>
      <c r="D14" s="7" t="s">
        <v>173</v>
      </c>
      <c r="E14" s="8" t="s">
        <v>174</v>
      </c>
      <c r="F14" s="7">
        <v>54</v>
      </c>
      <c r="G14" s="7">
        <v>13</v>
      </c>
      <c r="H14" s="7">
        <v>20</v>
      </c>
      <c r="K14" s="7" t="s">
        <v>166</v>
      </c>
      <c r="L14" s="6">
        <v>1</v>
      </c>
      <c r="M14" s="7">
        <v>1</v>
      </c>
      <c r="N14" s="7" t="s">
        <v>175</v>
      </c>
      <c r="O14" s="7">
        <v>62</v>
      </c>
      <c r="P14" s="7">
        <v>32</v>
      </c>
      <c r="Q14" s="7">
        <v>23</v>
      </c>
      <c r="R14" s="22">
        <v>2000</v>
      </c>
    </row>
    <row r="15" spans="1:18" s="7" customFormat="1" ht="12.75">
      <c r="A15" t="s">
        <v>176</v>
      </c>
      <c r="B15" s="7" t="s">
        <v>177</v>
      </c>
      <c r="C15" s="6" t="s">
        <v>178</v>
      </c>
      <c r="D15" s="7" t="s">
        <v>179</v>
      </c>
      <c r="E15" s="8" t="s">
        <v>174</v>
      </c>
      <c r="F15" s="7">
        <v>90</v>
      </c>
      <c r="G15" s="7">
        <v>49</v>
      </c>
      <c r="H15" s="7">
        <v>28</v>
      </c>
      <c r="K15" s="7" t="s">
        <v>180</v>
      </c>
      <c r="L15" s="6">
        <v>1</v>
      </c>
      <c r="M15" s="7">
        <v>1</v>
      </c>
      <c r="N15" s="7" t="s">
        <v>181</v>
      </c>
      <c r="O15" s="7">
        <v>103</v>
      </c>
      <c r="P15" s="7">
        <v>60</v>
      </c>
      <c r="Q15" s="7">
        <v>40</v>
      </c>
      <c r="R15" s="22">
        <v>300</v>
      </c>
    </row>
    <row r="16" spans="1:18" s="7" customFormat="1" ht="12.75">
      <c r="A16" t="s">
        <v>182</v>
      </c>
      <c r="B16" s="7" t="s">
        <v>183</v>
      </c>
      <c r="C16" s="6" t="s">
        <v>184</v>
      </c>
      <c r="D16" s="7" t="s">
        <v>164</v>
      </c>
      <c r="E16" s="8" t="s">
        <v>174</v>
      </c>
      <c r="F16" s="7">
        <v>85</v>
      </c>
      <c r="G16" s="7">
        <v>18</v>
      </c>
      <c r="H16" s="7">
        <v>22</v>
      </c>
      <c r="K16" s="7" t="s">
        <v>28</v>
      </c>
      <c r="L16" s="6">
        <v>1</v>
      </c>
      <c r="M16" s="7">
        <v>1</v>
      </c>
      <c r="N16" t="s">
        <v>185</v>
      </c>
      <c r="O16" s="7">
        <v>89</v>
      </c>
      <c r="P16" s="7">
        <v>34</v>
      </c>
      <c r="Q16" s="7">
        <v>28</v>
      </c>
      <c r="R16" s="22">
        <v>300</v>
      </c>
    </row>
    <row r="17" spans="3:18" s="7" customFormat="1" ht="12.75">
      <c r="C17" s="6"/>
      <c r="E17" s="8"/>
      <c r="L17" s="6"/>
      <c r="R17" s="22"/>
    </row>
    <row r="18" spans="2:18" ht="12.75">
      <c r="B18" s="25" t="s">
        <v>186</v>
      </c>
      <c r="C18" s="3" t="s">
        <v>187</v>
      </c>
      <c r="D18" s="4"/>
      <c r="E18" s="9"/>
      <c r="F18" s="4"/>
      <c r="G18" s="4"/>
      <c r="H18" s="4"/>
      <c r="I18" s="4"/>
      <c r="J18" s="4"/>
      <c r="K18" s="4"/>
      <c r="L18" s="3"/>
      <c r="M18" s="4"/>
      <c r="N18" s="4"/>
      <c r="O18" s="4"/>
      <c r="P18" s="4"/>
      <c r="Q18" s="4"/>
      <c r="R18" s="23"/>
    </row>
    <row r="19" spans="1:18" s="7" customFormat="1" ht="12.75">
      <c r="A19"/>
      <c r="B19"/>
      <c r="C19"/>
      <c r="D19"/>
      <c r="E19" s="10"/>
      <c r="F19"/>
      <c r="G19"/>
      <c r="H19"/>
      <c r="I19"/>
      <c r="J19"/>
      <c r="K19"/>
      <c r="L19"/>
      <c r="M19"/>
      <c r="R19" s="22"/>
    </row>
    <row r="20" spans="1:18" s="7" customFormat="1" ht="12.75">
      <c r="A20" t="s">
        <v>161</v>
      </c>
      <c r="B20" s="7" t="s">
        <v>188</v>
      </c>
      <c r="C20" s="6" t="s">
        <v>189</v>
      </c>
      <c r="D20" t="s">
        <v>190</v>
      </c>
      <c r="E20" s="8" t="s">
        <v>165</v>
      </c>
      <c r="F20" s="7">
        <v>40</v>
      </c>
      <c r="G20" s="7">
        <v>40</v>
      </c>
      <c r="H20" s="7">
        <v>33</v>
      </c>
      <c r="I20" s="7" t="s">
        <v>191</v>
      </c>
      <c r="K20" s="7" t="s">
        <v>192</v>
      </c>
      <c r="L20" s="6">
        <v>1</v>
      </c>
      <c r="M20" s="7">
        <v>1</v>
      </c>
      <c r="N20" s="7" t="s">
        <v>193</v>
      </c>
      <c r="O20" s="7">
        <v>59</v>
      </c>
      <c r="P20">
        <v>50</v>
      </c>
      <c r="Q20" s="7">
        <v>44</v>
      </c>
      <c r="R20" s="22">
        <v>5000</v>
      </c>
    </row>
    <row r="21" spans="1:18" s="7" customFormat="1" ht="12.75">
      <c r="A21" t="s">
        <v>161</v>
      </c>
      <c r="B21" s="7" t="s">
        <v>194</v>
      </c>
      <c r="C21" s="6" t="s">
        <v>195</v>
      </c>
      <c r="D21" s="7" t="s">
        <v>37</v>
      </c>
      <c r="E21" s="8" t="s">
        <v>165</v>
      </c>
      <c r="F21" s="7">
        <v>90</v>
      </c>
      <c r="G21" s="7">
        <v>70</v>
      </c>
      <c r="H21" s="7">
        <v>18</v>
      </c>
      <c r="I21" s="7" t="s">
        <v>191</v>
      </c>
      <c r="K21" s="7" t="s">
        <v>192</v>
      </c>
      <c r="L21" s="6">
        <v>1</v>
      </c>
      <c r="M21" s="7">
        <v>1</v>
      </c>
      <c r="N21" s="7" t="s">
        <v>38</v>
      </c>
      <c r="O21" s="11">
        <v>121</v>
      </c>
      <c r="P21" s="11">
        <v>95</v>
      </c>
      <c r="Q21" s="11">
        <v>23</v>
      </c>
      <c r="R21" s="22">
        <v>15000</v>
      </c>
    </row>
    <row r="22" spans="1:18" s="7" customFormat="1" ht="12.75">
      <c r="A22" t="s">
        <v>40</v>
      </c>
      <c r="B22" s="7" t="s">
        <v>41</v>
      </c>
      <c r="C22" s="6" t="s">
        <v>42</v>
      </c>
      <c r="D22" s="7" t="s">
        <v>26</v>
      </c>
      <c r="E22" s="8" t="s">
        <v>27</v>
      </c>
      <c r="F22" s="7">
        <v>26.5</v>
      </c>
      <c r="G22" s="7">
        <v>18</v>
      </c>
      <c r="H22" s="7">
        <v>29</v>
      </c>
      <c r="K22" s="7" t="s">
        <v>43</v>
      </c>
      <c r="L22" s="6">
        <v>1</v>
      </c>
      <c r="M22" s="7">
        <v>4</v>
      </c>
      <c r="N22" t="s">
        <v>44</v>
      </c>
      <c r="O22" s="7">
        <v>56</v>
      </c>
      <c r="P22" s="7">
        <v>36</v>
      </c>
      <c r="Q22" s="7">
        <v>41</v>
      </c>
      <c r="R22" s="22">
        <v>400</v>
      </c>
    </row>
    <row r="23" spans="3:18" s="7" customFormat="1" ht="12.75">
      <c r="C23" s="6"/>
      <c r="E23" s="8"/>
      <c r="L23" s="6"/>
      <c r="R23" s="22"/>
    </row>
    <row r="24" spans="2:18" ht="12.75">
      <c r="B24" s="25" t="s">
        <v>45</v>
      </c>
      <c r="C24" s="3" t="s">
        <v>46</v>
      </c>
      <c r="D24" s="4"/>
      <c r="E24" s="9"/>
      <c r="F24" s="4"/>
      <c r="G24" s="4"/>
      <c r="H24" s="4"/>
      <c r="I24" s="4"/>
      <c r="J24" s="4"/>
      <c r="K24" s="4"/>
      <c r="L24" s="3"/>
      <c r="M24" s="4"/>
      <c r="N24" s="4"/>
      <c r="O24" s="4"/>
      <c r="P24" s="4"/>
      <c r="Q24" s="4"/>
      <c r="R24" s="23"/>
    </row>
    <row r="25" spans="3:18" ht="12.75">
      <c r="C25" s="12"/>
      <c r="E25" s="10"/>
      <c r="L25" s="12"/>
      <c r="R25" s="23"/>
    </row>
    <row r="26" spans="1:18" ht="12.75">
      <c r="A26" t="s">
        <v>161</v>
      </c>
      <c r="B26" t="s">
        <v>47</v>
      </c>
      <c r="C26" s="6" t="s">
        <v>83</v>
      </c>
      <c r="D26" t="s">
        <v>164</v>
      </c>
      <c r="E26" s="8" t="s">
        <v>165</v>
      </c>
      <c r="F26">
        <v>159</v>
      </c>
      <c r="G26">
        <v>23</v>
      </c>
      <c r="H26">
        <v>26</v>
      </c>
      <c r="I26" t="s">
        <v>191</v>
      </c>
      <c r="K26" s="7" t="s">
        <v>166</v>
      </c>
      <c r="L26" s="12">
        <v>1</v>
      </c>
      <c r="M26">
        <v>1</v>
      </c>
      <c r="N26" t="s">
        <v>84</v>
      </c>
      <c r="O26">
        <v>193</v>
      </c>
      <c r="P26">
        <v>60</v>
      </c>
      <c r="Q26">
        <v>43</v>
      </c>
      <c r="R26" s="23">
        <v>3000</v>
      </c>
    </row>
    <row r="27" spans="1:18" ht="12.75">
      <c r="A27" t="s">
        <v>182</v>
      </c>
      <c r="B27" t="s">
        <v>85</v>
      </c>
      <c r="C27" s="6" t="s">
        <v>178</v>
      </c>
      <c r="D27" t="s">
        <v>164</v>
      </c>
      <c r="E27" s="8" t="s">
        <v>174</v>
      </c>
      <c r="F27">
        <v>78</v>
      </c>
      <c r="G27">
        <v>11</v>
      </c>
      <c r="H27">
        <v>12.5</v>
      </c>
      <c r="K27" s="7" t="s">
        <v>28</v>
      </c>
      <c r="L27" s="12"/>
      <c r="M27">
        <v>1</v>
      </c>
      <c r="N27" t="s">
        <v>86</v>
      </c>
      <c r="O27">
        <v>95</v>
      </c>
      <c r="P27">
        <v>30</v>
      </c>
      <c r="Q27">
        <v>30</v>
      </c>
      <c r="R27" s="23">
        <v>200</v>
      </c>
    </row>
    <row r="28" spans="1:18" s="27" customFormat="1" ht="12.75">
      <c r="A28" s="27" t="s">
        <v>30</v>
      </c>
      <c r="B28" s="27" t="s">
        <v>87</v>
      </c>
      <c r="C28" s="28" t="s">
        <v>184</v>
      </c>
      <c r="D28" s="27" t="s">
        <v>88</v>
      </c>
      <c r="E28" s="29" t="s">
        <v>174</v>
      </c>
      <c r="F28" s="27">
        <v>81</v>
      </c>
      <c r="G28" s="27">
        <v>11.5</v>
      </c>
      <c r="H28" s="27">
        <v>11.5</v>
      </c>
      <c r="K28" s="30" t="s">
        <v>180</v>
      </c>
      <c r="L28" s="31"/>
      <c r="M28" s="27">
        <v>1</v>
      </c>
      <c r="N28" s="27" t="s">
        <v>86</v>
      </c>
      <c r="O28" s="27">
        <v>95</v>
      </c>
      <c r="P28" s="27">
        <v>30</v>
      </c>
      <c r="Q28" s="27">
        <v>30</v>
      </c>
      <c r="R28" s="32">
        <v>200</v>
      </c>
    </row>
    <row r="29" spans="1:18" ht="12.75">
      <c r="A29" t="s">
        <v>23</v>
      </c>
      <c r="B29" t="s">
        <v>89</v>
      </c>
      <c r="C29" s="6" t="s">
        <v>90</v>
      </c>
      <c r="D29" t="s">
        <v>91</v>
      </c>
      <c r="E29" s="8" t="s">
        <v>174</v>
      </c>
      <c r="F29">
        <v>103</v>
      </c>
      <c r="G29">
        <v>11</v>
      </c>
      <c r="H29">
        <v>13</v>
      </c>
      <c r="K29" s="7" t="s">
        <v>166</v>
      </c>
      <c r="L29" s="12">
        <v>1</v>
      </c>
      <c r="M29">
        <v>1</v>
      </c>
      <c r="N29" t="s">
        <v>92</v>
      </c>
      <c r="O29">
        <v>117</v>
      </c>
      <c r="P29">
        <v>20</v>
      </c>
      <c r="Q29">
        <v>19</v>
      </c>
      <c r="R29" s="23">
        <v>200</v>
      </c>
    </row>
    <row r="30" spans="1:18" ht="12.75">
      <c r="A30" t="s">
        <v>93</v>
      </c>
      <c r="B30" t="s">
        <v>94</v>
      </c>
      <c r="C30" s="6" t="s">
        <v>95</v>
      </c>
      <c r="D30" t="s">
        <v>164</v>
      </c>
      <c r="E30" s="8" t="s">
        <v>51</v>
      </c>
      <c r="F30">
        <v>40</v>
      </c>
      <c r="G30">
        <v>10</v>
      </c>
      <c r="H30">
        <v>7</v>
      </c>
      <c r="K30" s="7" t="s">
        <v>28</v>
      </c>
      <c r="L30" s="12"/>
      <c r="M30">
        <v>1</v>
      </c>
      <c r="N30" t="s">
        <v>86</v>
      </c>
      <c r="O30">
        <v>95</v>
      </c>
      <c r="P30">
        <v>30</v>
      </c>
      <c r="Q30">
        <v>30</v>
      </c>
      <c r="R30" s="23">
        <v>300</v>
      </c>
    </row>
    <row r="31" spans="1:18" ht="12.75">
      <c r="A31" t="s">
        <v>52</v>
      </c>
      <c r="B31" t="s">
        <v>53</v>
      </c>
      <c r="C31" s="6" t="s">
        <v>54</v>
      </c>
      <c r="D31" t="s">
        <v>91</v>
      </c>
      <c r="E31" s="8" t="s">
        <v>174</v>
      </c>
      <c r="F31">
        <v>96</v>
      </c>
      <c r="G31">
        <v>16</v>
      </c>
      <c r="H31">
        <v>14</v>
      </c>
      <c r="K31" s="7" t="s">
        <v>180</v>
      </c>
      <c r="L31" s="12"/>
      <c r="M31">
        <v>1</v>
      </c>
      <c r="N31" t="s">
        <v>55</v>
      </c>
      <c r="O31">
        <v>108</v>
      </c>
      <c r="P31">
        <v>43</v>
      </c>
      <c r="Q31">
        <v>21</v>
      </c>
      <c r="R31" s="23">
        <v>300</v>
      </c>
    </row>
    <row r="32" spans="1:18" ht="12.75">
      <c r="A32" t="s">
        <v>56</v>
      </c>
      <c r="B32" t="s">
        <v>57</v>
      </c>
      <c r="C32" s="6" t="s">
        <v>58</v>
      </c>
      <c r="D32" t="s">
        <v>91</v>
      </c>
      <c r="E32" s="8" t="s">
        <v>27</v>
      </c>
      <c r="F32">
        <v>39</v>
      </c>
      <c r="G32">
        <v>7</v>
      </c>
      <c r="H32">
        <v>6</v>
      </c>
      <c r="K32" s="7" t="s">
        <v>43</v>
      </c>
      <c r="L32" s="12"/>
      <c r="M32">
        <v>1</v>
      </c>
      <c r="N32" t="s">
        <v>86</v>
      </c>
      <c r="O32">
        <v>95</v>
      </c>
      <c r="P32">
        <v>30</v>
      </c>
      <c r="Q32">
        <v>30</v>
      </c>
      <c r="R32" s="23">
        <v>300</v>
      </c>
    </row>
    <row r="33" spans="1:18" ht="12.75">
      <c r="A33" t="s">
        <v>59</v>
      </c>
      <c r="B33" t="s">
        <v>60</v>
      </c>
      <c r="C33" s="6" t="s">
        <v>61</v>
      </c>
      <c r="D33" t="s">
        <v>179</v>
      </c>
      <c r="E33" s="8" t="s">
        <v>27</v>
      </c>
      <c r="F33">
        <v>43</v>
      </c>
      <c r="G33">
        <v>7</v>
      </c>
      <c r="H33">
        <v>6</v>
      </c>
      <c r="K33" t="s">
        <v>28</v>
      </c>
      <c r="L33" s="12"/>
      <c r="M33">
        <v>1</v>
      </c>
      <c r="N33" t="s">
        <v>86</v>
      </c>
      <c r="O33">
        <v>95</v>
      </c>
      <c r="P33">
        <v>30</v>
      </c>
      <c r="Q33">
        <v>30</v>
      </c>
      <c r="R33" s="23">
        <v>200</v>
      </c>
    </row>
    <row r="34" spans="1:18" ht="12.75">
      <c r="A34" t="s">
        <v>62</v>
      </c>
      <c r="B34" t="s">
        <v>63</v>
      </c>
      <c r="C34" s="6" t="s">
        <v>64</v>
      </c>
      <c r="D34" t="s">
        <v>65</v>
      </c>
      <c r="E34" s="8" t="s">
        <v>174</v>
      </c>
      <c r="F34">
        <v>38</v>
      </c>
      <c r="G34">
        <v>16</v>
      </c>
      <c r="H34">
        <v>9</v>
      </c>
      <c r="K34" t="s">
        <v>166</v>
      </c>
      <c r="L34" s="12"/>
      <c r="M34">
        <v>1</v>
      </c>
      <c r="N34" t="s">
        <v>86</v>
      </c>
      <c r="O34">
        <v>95</v>
      </c>
      <c r="P34">
        <v>30</v>
      </c>
      <c r="Q34">
        <v>30</v>
      </c>
      <c r="R34" s="23">
        <v>100</v>
      </c>
    </row>
    <row r="35" spans="1:18" ht="12.75">
      <c r="A35" t="s">
        <v>66</v>
      </c>
      <c r="B35" t="s">
        <v>67</v>
      </c>
      <c r="C35" s="6" t="s">
        <v>68</v>
      </c>
      <c r="D35" s="7" t="s">
        <v>26</v>
      </c>
      <c r="E35" s="8" t="s">
        <v>174</v>
      </c>
      <c r="F35">
        <v>80</v>
      </c>
      <c r="G35">
        <v>9.5</v>
      </c>
      <c r="H35">
        <v>6</v>
      </c>
      <c r="K35" t="s">
        <v>43</v>
      </c>
      <c r="L35" s="12"/>
      <c r="M35">
        <v>1</v>
      </c>
      <c r="N35" t="s">
        <v>86</v>
      </c>
      <c r="O35">
        <v>95</v>
      </c>
      <c r="P35">
        <v>30</v>
      </c>
      <c r="Q35">
        <v>30</v>
      </c>
      <c r="R35" s="23">
        <v>200</v>
      </c>
    </row>
    <row r="36" spans="1:18" ht="12.75">
      <c r="A36" t="s">
        <v>69</v>
      </c>
      <c r="B36" t="s">
        <v>70</v>
      </c>
      <c r="C36" s="6" t="s">
        <v>71</v>
      </c>
      <c r="D36" s="7" t="s">
        <v>26</v>
      </c>
      <c r="E36" s="8" t="s">
        <v>72</v>
      </c>
      <c r="F36">
        <v>15</v>
      </c>
      <c r="G36">
        <v>4</v>
      </c>
      <c r="H36">
        <v>3</v>
      </c>
      <c r="K36" t="s">
        <v>180</v>
      </c>
      <c r="L36" s="12"/>
      <c r="M36">
        <v>1</v>
      </c>
      <c r="N36" t="s">
        <v>86</v>
      </c>
      <c r="O36">
        <v>95</v>
      </c>
      <c r="P36">
        <v>30</v>
      </c>
      <c r="Q36">
        <v>30</v>
      </c>
      <c r="R36" s="23"/>
    </row>
    <row r="37" spans="1:18" ht="12.75">
      <c r="A37" t="s">
        <v>73</v>
      </c>
      <c r="B37" t="s">
        <v>74</v>
      </c>
      <c r="C37" s="6" t="s">
        <v>111</v>
      </c>
      <c r="D37" t="s">
        <v>91</v>
      </c>
      <c r="E37" s="8" t="s">
        <v>174</v>
      </c>
      <c r="F37">
        <v>86</v>
      </c>
      <c r="G37">
        <v>12</v>
      </c>
      <c r="H37">
        <v>6.5</v>
      </c>
      <c r="K37" t="s">
        <v>166</v>
      </c>
      <c r="L37" s="12"/>
      <c r="M37">
        <v>1</v>
      </c>
      <c r="N37" t="s">
        <v>55</v>
      </c>
      <c r="O37">
        <v>108</v>
      </c>
      <c r="P37">
        <v>43</v>
      </c>
      <c r="Q37">
        <v>21</v>
      </c>
      <c r="R37" s="23"/>
    </row>
    <row r="38" spans="1:18" ht="12.75">
      <c r="A38" t="s">
        <v>112</v>
      </c>
      <c r="B38" t="s">
        <v>113</v>
      </c>
      <c r="C38" s="6" t="s">
        <v>114</v>
      </c>
      <c r="D38" s="7" t="s">
        <v>115</v>
      </c>
      <c r="E38" s="8" t="s">
        <v>72</v>
      </c>
      <c r="F38">
        <v>70</v>
      </c>
      <c r="G38">
        <v>43</v>
      </c>
      <c r="H38">
        <v>8</v>
      </c>
      <c r="K38" t="s">
        <v>180</v>
      </c>
      <c r="L38" s="12">
        <v>1</v>
      </c>
      <c r="M38">
        <v>1</v>
      </c>
      <c r="N38" t="s">
        <v>116</v>
      </c>
      <c r="O38">
        <v>74</v>
      </c>
      <c r="P38">
        <v>49</v>
      </c>
      <c r="Q38">
        <v>13</v>
      </c>
      <c r="R38" s="23">
        <v>500</v>
      </c>
    </row>
    <row r="39" spans="1:18" ht="12.75">
      <c r="A39" t="s">
        <v>117</v>
      </c>
      <c r="B39" t="s">
        <v>118</v>
      </c>
      <c r="C39" s="6" t="s">
        <v>119</v>
      </c>
      <c r="D39" s="7" t="s">
        <v>179</v>
      </c>
      <c r="E39" s="8" t="s">
        <v>51</v>
      </c>
      <c r="F39">
        <v>109</v>
      </c>
      <c r="G39">
        <v>90</v>
      </c>
      <c r="H39">
        <v>9.5</v>
      </c>
      <c r="I39" t="s">
        <v>191</v>
      </c>
      <c r="K39" t="s">
        <v>166</v>
      </c>
      <c r="L39" s="12">
        <v>1</v>
      </c>
      <c r="M39">
        <v>1</v>
      </c>
      <c r="N39" t="s">
        <v>120</v>
      </c>
      <c r="O39">
        <v>122</v>
      </c>
      <c r="P39">
        <v>101</v>
      </c>
      <c r="Q39">
        <v>26</v>
      </c>
      <c r="R39" s="23">
        <v>2000</v>
      </c>
    </row>
    <row r="40" spans="3:18" ht="12.75">
      <c r="C40" s="12"/>
      <c r="E40" s="10"/>
      <c r="L40" s="12"/>
      <c r="R40" s="23"/>
    </row>
    <row r="41" spans="2:18" ht="12.75">
      <c r="B41" s="25" t="s">
        <v>121</v>
      </c>
      <c r="C41" s="3" t="s">
        <v>122</v>
      </c>
      <c r="D41" s="4"/>
      <c r="E41" s="9"/>
      <c r="F41" s="4"/>
      <c r="G41" s="4"/>
      <c r="H41" s="4"/>
      <c r="I41" s="4"/>
      <c r="J41" s="4"/>
      <c r="K41" s="4"/>
      <c r="L41" s="3"/>
      <c r="M41" s="4"/>
      <c r="N41" s="4"/>
      <c r="O41" s="4"/>
      <c r="P41" s="4"/>
      <c r="Q41" s="4"/>
      <c r="R41" s="23"/>
    </row>
    <row r="42" spans="3:18" ht="12.75">
      <c r="C42" s="12"/>
      <c r="E42" s="10"/>
      <c r="L42" s="12"/>
      <c r="R42" s="23"/>
    </row>
    <row r="43" spans="1:18" ht="12.75">
      <c r="A43" t="s">
        <v>161</v>
      </c>
      <c r="B43" t="s">
        <v>123</v>
      </c>
      <c r="C43" s="12" t="s">
        <v>124</v>
      </c>
      <c r="D43" t="s">
        <v>164</v>
      </c>
      <c r="E43" s="8" t="s">
        <v>165</v>
      </c>
      <c r="F43">
        <v>130</v>
      </c>
      <c r="G43">
        <v>42</v>
      </c>
      <c r="H43">
        <v>45</v>
      </c>
      <c r="K43" t="s">
        <v>43</v>
      </c>
      <c r="L43" s="12">
        <v>1</v>
      </c>
      <c r="M43">
        <v>1</v>
      </c>
      <c r="N43" t="s">
        <v>125</v>
      </c>
      <c r="O43">
        <v>102</v>
      </c>
      <c r="P43">
        <v>84</v>
      </c>
      <c r="Q43">
        <v>58</v>
      </c>
      <c r="R43" s="23">
        <v>15000</v>
      </c>
    </row>
    <row r="44" spans="1:18" ht="12.75">
      <c r="A44" t="s">
        <v>161</v>
      </c>
      <c r="B44" t="s">
        <v>126</v>
      </c>
      <c r="C44" s="12" t="s">
        <v>103</v>
      </c>
      <c r="D44" t="s">
        <v>164</v>
      </c>
      <c r="E44" s="8" t="s">
        <v>165</v>
      </c>
      <c r="F44">
        <v>130</v>
      </c>
      <c r="G44">
        <v>42</v>
      </c>
      <c r="H44">
        <v>45</v>
      </c>
      <c r="K44" t="s">
        <v>166</v>
      </c>
      <c r="L44" s="12">
        <v>2</v>
      </c>
      <c r="M44" s="13" t="s">
        <v>104</v>
      </c>
      <c r="N44" t="s">
        <v>105</v>
      </c>
      <c r="O44" t="s">
        <v>106</v>
      </c>
      <c r="P44" t="s">
        <v>107</v>
      </c>
      <c r="Q44" t="s">
        <v>108</v>
      </c>
      <c r="R44" s="23">
        <v>100</v>
      </c>
    </row>
    <row r="45" spans="1:18" ht="12.75">
      <c r="A45" t="s">
        <v>176</v>
      </c>
      <c r="B45" t="s">
        <v>109</v>
      </c>
      <c r="C45" s="12" t="s">
        <v>110</v>
      </c>
      <c r="D45" t="s">
        <v>164</v>
      </c>
      <c r="E45" s="14" t="s">
        <v>0</v>
      </c>
      <c r="F45">
        <v>110</v>
      </c>
      <c r="G45">
        <v>66</v>
      </c>
      <c r="H45">
        <v>39</v>
      </c>
      <c r="K45" t="s">
        <v>180</v>
      </c>
      <c r="L45" s="12">
        <v>0</v>
      </c>
      <c r="M45">
        <v>1</v>
      </c>
      <c r="N45" t="s">
        <v>1</v>
      </c>
      <c r="O45" s="1">
        <v>136</v>
      </c>
      <c r="P45" s="1">
        <v>73</v>
      </c>
      <c r="Q45" s="1">
        <v>46</v>
      </c>
      <c r="R45" s="23">
        <v>2000</v>
      </c>
    </row>
    <row r="46" spans="3:18" ht="12.75">
      <c r="C46" s="12"/>
      <c r="E46" s="10"/>
      <c r="L46" s="12"/>
      <c r="R46" s="23"/>
    </row>
    <row r="47" spans="2:18" ht="12.75">
      <c r="B47" s="25" t="s">
        <v>2</v>
      </c>
      <c r="C47" s="3" t="s">
        <v>3</v>
      </c>
      <c r="D47" s="4"/>
      <c r="E47" s="9"/>
      <c r="F47" s="4"/>
      <c r="G47" s="4"/>
      <c r="H47" s="4"/>
      <c r="I47" s="4"/>
      <c r="J47" s="4"/>
      <c r="K47" s="4"/>
      <c r="L47" s="3"/>
      <c r="M47" s="4"/>
      <c r="N47" s="4"/>
      <c r="O47" s="4"/>
      <c r="P47" s="4"/>
      <c r="Q47" s="4"/>
      <c r="R47" s="23"/>
    </row>
    <row r="48" spans="3:18" ht="12.75">
      <c r="C48" s="12"/>
      <c r="E48" s="10"/>
      <c r="L48" s="12"/>
      <c r="R48" s="23"/>
    </row>
    <row r="49" spans="1:18" ht="12.75">
      <c r="A49" t="s">
        <v>4</v>
      </c>
      <c r="B49" t="s">
        <v>5</v>
      </c>
      <c r="C49" s="12" t="s">
        <v>6</v>
      </c>
      <c r="D49" t="s">
        <v>39</v>
      </c>
      <c r="E49" s="10" t="s">
        <v>7</v>
      </c>
      <c r="F49">
        <v>43</v>
      </c>
      <c r="G49">
        <v>31</v>
      </c>
      <c r="H49">
        <v>2</v>
      </c>
      <c r="K49" t="s">
        <v>43</v>
      </c>
      <c r="L49" s="12">
        <v>1</v>
      </c>
      <c r="M49">
        <v>1</v>
      </c>
      <c r="N49" t="s">
        <v>8</v>
      </c>
      <c r="O49">
        <v>54</v>
      </c>
      <c r="P49">
        <v>42</v>
      </c>
      <c r="Q49">
        <v>18</v>
      </c>
      <c r="R49" s="23">
        <v>750</v>
      </c>
    </row>
    <row r="50" spans="1:18" ht="12.75">
      <c r="A50" t="s">
        <v>182</v>
      </c>
      <c r="B50" t="s">
        <v>9</v>
      </c>
      <c r="C50" s="6" t="s">
        <v>10</v>
      </c>
      <c r="D50" s="7" t="s">
        <v>26</v>
      </c>
      <c r="E50" s="8" t="s">
        <v>165</v>
      </c>
      <c r="F50">
        <v>118</v>
      </c>
      <c r="G50">
        <v>106</v>
      </c>
      <c r="H50">
        <v>46</v>
      </c>
      <c r="K50" t="s">
        <v>43</v>
      </c>
      <c r="L50" s="12">
        <v>1</v>
      </c>
      <c r="M50">
        <v>1</v>
      </c>
      <c r="N50" t="s">
        <v>11</v>
      </c>
      <c r="O50">
        <v>125</v>
      </c>
      <c r="P50">
        <v>112</v>
      </c>
      <c r="Q50">
        <v>57</v>
      </c>
      <c r="R50" s="23">
        <v>1000</v>
      </c>
    </row>
    <row r="51" spans="1:18" ht="12.75">
      <c r="A51" t="s">
        <v>30</v>
      </c>
      <c r="B51" t="s">
        <v>12</v>
      </c>
      <c r="C51" s="6" t="s">
        <v>13</v>
      </c>
      <c r="D51" t="s">
        <v>91</v>
      </c>
      <c r="E51" s="8" t="s">
        <v>27</v>
      </c>
      <c r="F51">
        <v>24</v>
      </c>
      <c r="G51">
        <v>26</v>
      </c>
      <c r="H51">
        <v>14</v>
      </c>
      <c r="K51" t="s">
        <v>180</v>
      </c>
      <c r="L51" s="12"/>
      <c r="M51">
        <v>1</v>
      </c>
      <c r="N51" t="s">
        <v>11</v>
      </c>
      <c r="O51">
        <v>125</v>
      </c>
      <c r="P51">
        <v>112</v>
      </c>
      <c r="Q51">
        <v>57</v>
      </c>
      <c r="R51" s="23">
        <v>200</v>
      </c>
    </row>
    <row r="52" spans="1:18" ht="12.75">
      <c r="A52" t="s">
        <v>23</v>
      </c>
      <c r="B52" t="s">
        <v>14</v>
      </c>
      <c r="C52" s="6" t="s">
        <v>127</v>
      </c>
      <c r="D52" t="s">
        <v>91</v>
      </c>
      <c r="E52" s="8" t="s">
        <v>27</v>
      </c>
      <c r="F52">
        <v>24</v>
      </c>
      <c r="G52">
        <v>26</v>
      </c>
      <c r="H52">
        <v>14</v>
      </c>
      <c r="K52" t="s">
        <v>180</v>
      </c>
      <c r="L52" s="12"/>
      <c r="M52">
        <v>1</v>
      </c>
      <c r="N52" t="s">
        <v>11</v>
      </c>
      <c r="O52">
        <v>125</v>
      </c>
      <c r="P52">
        <v>112</v>
      </c>
      <c r="Q52">
        <v>57</v>
      </c>
      <c r="R52" s="23">
        <v>200</v>
      </c>
    </row>
    <row r="53" spans="1:18" ht="12.75">
      <c r="A53" t="s">
        <v>93</v>
      </c>
      <c r="B53" t="s">
        <v>128</v>
      </c>
      <c r="C53" s="6" t="s">
        <v>129</v>
      </c>
      <c r="D53" t="s">
        <v>91</v>
      </c>
      <c r="E53" s="8" t="s">
        <v>27</v>
      </c>
      <c r="F53">
        <v>24</v>
      </c>
      <c r="G53">
        <v>26</v>
      </c>
      <c r="H53">
        <v>14</v>
      </c>
      <c r="K53" t="s">
        <v>180</v>
      </c>
      <c r="L53" s="12"/>
      <c r="M53">
        <v>1</v>
      </c>
      <c r="N53" t="s">
        <v>11</v>
      </c>
      <c r="O53">
        <v>125</v>
      </c>
      <c r="P53">
        <v>112</v>
      </c>
      <c r="Q53">
        <v>57</v>
      </c>
      <c r="R53" s="23">
        <v>200</v>
      </c>
    </row>
    <row r="54" spans="1:18" ht="12.75">
      <c r="A54" t="s">
        <v>52</v>
      </c>
      <c r="B54" t="s">
        <v>130</v>
      </c>
      <c r="C54" s="6" t="s">
        <v>131</v>
      </c>
      <c r="D54" t="s">
        <v>91</v>
      </c>
      <c r="E54" s="10" t="s">
        <v>132</v>
      </c>
      <c r="F54">
        <v>42</v>
      </c>
      <c r="G54">
        <v>12</v>
      </c>
      <c r="H54">
        <v>1</v>
      </c>
      <c r="K54" t="s">
        <v>180</v>
      </c>
      <c r="L54" s="12"/>
      <c r="M54">
        <v>1</v>
      </c>
      <c r="N54" t="s">
        <v>11</v>
      </c>
      <c r="O54">
        <v>125</v>
      </c>
      <c r="P54">
        <v>112</v>
      </c>
      <c r="Q54">
        <v>57</v>
      </c>
      <c r="R54" s="23">
        <v>200</v>
      </c>
    </row>
    <row r="55" spans="1:18" ht="12.75">
      <c r="A55" t="s">
        <v>56</v>
      </c>
      <c r="B55" t="s">
        <v>133</v>
      </c>
      <c r="C55" s="6" t="s">
        <v>134</v>
      </c>
      <c r="D55" t="s">
        <v>65</v>
      </c>
      <c r="E55" s="8" t="s">
        <v>165</v>
      </c>
      <c r="F55">
        <v>69</v>
      </c>
      <c r="G55">
        <v>62</v>
      </c>
      <c r="H55">
        <v>50</v>
      </c>
      <c r="K55" t="s">
        <v>166</v>
      </c>
      <c r="L55" s="12">
        <v>1</v>
      </c>
      <c r="M55">
        <v>1</v>
      </c>
      <c r="N55" t="s">
        <v>135</v>
      </c>
      <c r="O55">
        <v>90</v>
      </c>
      <c r="P55">
        <v>57</v>
      </c>
      <c r="Q55">
        <v>68</v>
      </c>
      <c r="R55" s="23"/>
    </row>
    <row r="56" spans="1:18" ht="12.75">
      <c r="A56" t="s">
        <v>112</v>
      </c>
      <c r="B56" t="s">
        <v>136</v>
      </c>
      <c r="C56" s="12" t="s">
        <v>137</v>
      </c>
      <c r="D56" t="s">
        <v>39</v>
      </c>
      <c r="E56" s="8" t="s">
        <v>7</v>
      </c>
      <c r="F56">
        <v>43</v>
      </c>
      <c r="G56">
        <v>31</v>
      </c>
      <c r="H56">
        <v>5.5</v>
      </c>
      <c r="K56" t="s">
        <v>166</v>
      </c>
      <c r="L56" s="12">
        <v>1</v>
      </c>
      <c r="M56">
        <v>1</v>
      </c>
      <c r="N56" t="s">
        <v>138</v>
      </c>
      <c r="O56">
        <v>45</v>
      </c>
      <c r="P56">
        <v>33</v>
      </c>
      <c r="Q56">
        <v>8</v>
      </c>
      <c r="R56" s="23">
        <v>750</v>
      </c>
    </row>
    <row r="57" spans="3:18" ht="12.75">
      <c r="C57" s="12"/>
      <c r="E57" s="8"/>
      <c r="L57" s="12"/>
      <c r="R57" s="23"/>
    </row>
    <row r="58" spans="2:18" ht="12.75">
      <c r="B58" s="33" t="s">
        <v>197</v>
      </c>
      <c r="C58" s="12"/>
      <c r="E58" s="8"/>
      <c r="L58" s="12"/>
      <c r="R58" s="23"/>
    </row>
    <row r="59" spans="3:18" ht="12.75">
      <c r="C59" s="12"/>
      <c r="E59" s="8"/>
      <c r="L59" s="12"/>
      <c r="R59" s="23"/>
    </row>
    <row r="60" spans="2:18" ht="12.75">
      <c r="B60" t="s">
        <v>198</v>
      </c>
      <c r="C60" s="12"/>
      <c r="E60" s="8"/>
      <c r="F60">
        <v>120</v>
      </c>
      <c r="G60">
        <v>80</v>
      </c>
      <c r="H60">
        <v>80</v>
      </c>
      <c r="L60" s="12"/>
      <c r="O60">
        <v>120</v>
      </c>
      <c r="P60">
        <v>80</v>
      </c>
      <c r="Q60">
        <v>80</v>
      </c>
      <c r="R60" s="23"/>
    </row>
    <row r="61" spans="5:18" ht="12.75">
      <c r="E61" s="10"/>
      <c r="R61" s="23"/>
    </row>
    <row r="62" spans="2:18" ht="17.25">
      <c r="B62" s="20" t="s">
        <v>147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4" spans="2:18" ht="12.75">
      <c r="B64" s="25" t="s">
        <v>76</v>
      </c>
      <c r="D64" t="s">
        <v>49</v>
      </c>
      <c r="F64">
        <v>201</v>
      </c>
      <c r="G64">
        <v>85</v>
      </c>
      <c r="H64">
        <v>4</v>
      </c>
      <c r="M64">
        <v>9</v>
      </c>
      <c r="R64" t="s">
        <v>99</v>
      </c>
    </row>
    <row r="66" spans="4:18" ht="12.75">
      <c r="D66" t="s">
        <v>50</v>
      </c>
      <c r="F66">
        <v>80</v>
      </c>
      <c r="G66">
        <v>70</v>
      </c>
      <c r="H66">
        <v>7</v>
      </c>
      <c r="M66">
        <v>18</v>
      </c>
      <c r="R66" t="s">
        <v>99</v>
      </c>
    </row>
    <row r="68" spans="2:18" ht="17.25">
      <c r="B68" s="20" t="s">
        <v>48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70" spans="2:18" ht="12.75">
      <c r="B70" s="25" t="s">
        <v>36</v>
      </c>
      <c r="C70" t="s">
        <v>146</v>
      </c>
      <c r="D70" t="s">
        <v>49</v>
      </c>
      <c r="F70">
        <v>201</v>
      </c>
      <c r="G70">
        <v>85</v>
      </c>
      <c r="H70">
        <v>4</v>
      </c>
      <c r="M70">
        <v>3</v>
      </c>
      <c r="R70" t="s">
        <v>99</v>
      </c>
    </row>
    <row r="72" spans="4:18" ht="12.75">
      <c r="D72" t="s">
        <v>50</v>
      </c>
      <c r="F72">
        <v>80</v>
      </c>
      <c r="G72">
        <v>70</v>
      </c>
      <c r="H72">
        <v>7</v>
      </c>
      <c r="M72">
        <v>6</v>
      </c>
      <c r="R72" t="s">
        <v>99</v>
      </c>
    </row>
    <row r="74" spans="2:18" ht="17.25">
      <c r="B74" s="20" t="s">
        <v>20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26">
        <f>R76</f>
        <v>14500</v>
      </c>
    </row>
    <row r="76" spans="2:18" ht="12.75">
      <c r="B76" s="24" t="s">
        <v>15</v>
      </c>
      <c r="C76" s="3" t="s">
        <v>122</v>
      </c>
      <c r="D76" t="s">
        <v>16</v>
      </c>
      <c r="E76" t="s">
        <v>17</v>
      </c>
      <c r="F76" t="s">
        <v>18</v>
      </c>
      <c r="G76">
        <v>1</v>
      </c>
      <c r="M76" t="s">
        <v>19</v>
      </c>
      <c r="R76" s="23">
        <v>14500</v>
      </c>
    </row>
    <row r="78" spans="2:18" ht="17.25">
      <c r="B78" s="20" t="s">
        <v>171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80" spans="2:18" ht="12.75">
      <c r="B80" s="24" t="s">
        <v>77</v>
      </c>
      <c r="C80" t="s">
        <v>78</v>
      </c>
      <c r="D80" t="s">
        <v>102</v>
      </c>
      <c r="G80">
        <v>30</v>
      </c>
      <c r="H80">
        <v>45</v>
      </c>
      <c r="M80">
        <v>6</v>
      </c>
      <c r="R80" t="s">
        <v>99</v>
      </c>
    </row>
    <row r="82" spans="2:18" ht="12.75">
      <c r="B82" s="24" t="s">
        <v>79</v>
      </c>
      <c r="C82" t="s">
        <v>80</v>
      </c>
      <c r="D82" t="s">
        <v>196</v>
      </c>
      <c r="G82">
        <v>145</v>
      </c>
      <c r="H82">
        <v>120</v>
      </c>
      <c r="M82">
        <v>3</v>
      </c>
      <c r="R82" t="s">
        <v>99</v>
      </c>
    </row>
    <row r="84" spans="2:18" ht="17.25">
      <c r="B84" s="20" t="s">
        <v>81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6" spans="2:18" ht="12.75">
      <c r="B86" s="24" t="s">
        <v>82</v>
      </c>
      <c r="C86" t="s">
        <v>139</v>
      </c>
      <c r="D86" t="s">
        <v>142</v>
      </c>
      <c r="F86">
        <v>30</v>
      </c>
      <c r="G86">
        <v>21</v>
      </c>
      <c r="H86">
        <v>2</v>
      </c>
      <c r="M86">
        <v>1</v>
      </c>
      <c r="R86" t="s">
        <v>99</v>
      </c>
    </row>
    <row r="88" spans="2:18" ht="12.75">
      <c r="B88" s="24" t="s">
        <v>140</v>
      </c>
      <c r="C88" t="s">
        <v>141</v>
      </c>
      <c r="D88" t="s">
        <v>143</v>
      </c>
      <c r="F88">
        <v>40</v>
      </c>
      <c r="G88">
        <v>30</v>
      </c>
      <c r="H88">
        <v>8</v>
      </c>
      <c r="M88">
        <v>3</v>
      </c>
      <c r="R88" t="s">
        <v>99</v>
      </c>
    </row>
    <row r="90" spans="2:18" ht="17.25">
      <c r="B90" s="20" t="s">
        <v>144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2" spans="2:18" ht="12.75">
      <c r="B92" s="24" t="s">
        <v>82</v>
      </c>
      <c r="C92" t="s">
        <v>145</v>
      </c>
      <c r="D92" t="s">
        <v>100</v>
      </c>
      <c r="F92">
        <v>60</v>
      </c>
      <c r="G92">
        <v>40</v>
      </c>
      <c r="H92">
        <v>110</v>
      </c>
      <c r="M92">
        <v>1</v>
      </c>
      <c r="R92" t="s">
        <v>99</v>
      </c>
    </row>
    <row r="94" spans="2:18" ht="12.75">
      <c r="B94" s="24" t="s">
        <v>140</v>
      </c>
      <c r="C94" t="s">
        <v>145</v>
      </c>
      <c r="D94" t="s">
        <v>101</v>
      </c>
      <c r="F94">
        <v>60</v>
      </c>
      <c r="G94">
        <v>40</v>
      </c>
      <c r="H94">
        <v>110</v>
      </c>
      <c r="M94">
        <v>3</v>
      </c>
      <c r="R94" t="s">
        <v>99</v>
      </c>
    </row>
    <row r="96" spans="2:18" ht="17.25">
      <c r="B96" s="34" t="s">
        <v>169</v>
      </c>
      <c r="C96" s="34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</row>
    <row r="98" ht="12.75">
      <c r="B98" s="24" t="s">
        <v>170</v>
      </c>
    </row>
    <row r="100" ht="12.75">
      <c r="B100" s="24" t="s">
        <v>75</v>
      </c>
    </row>
  </sheetData>
  <sheetProtection selectLockedCells="1" selectUnlockedCells="1"/>
  <mergeCells count="1">
    <mergeCell ref="B96:C96"/>
  </mergeCells>
  <printOptions gridLines="1" horizontalCentered="1" vertic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300" verticalDpi="300" orientation="landscape" paperSize="10" scale="63"/>
  <headerFooter alignWithMargins="0">
    <oddHeader>&amp;C&amp;"Times New Roman,Normal"&amp;12A+ Architecture in Belgium / Bozar</oddHeader>
    <oddFooter>&amp;C&amp;"Times New Roman,Normal"&amp;12&amp;D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</dc:creator>
  <cp:keywords/>
  <dc:description/>
  <cp:lastModifiedBy>sci</cp:lastModifiedBy>
  <cp:lastPrinted>2015-08-07T11:30:09Z</cp:lastPrinted>
  <dcterms:created xsi:type="dcterms:W3CDTF">2015-07-08T15:49:45Z</dcterms:created>
  <dcterms:modified xsi:type="dcterms:W3CDTF">2020-04-08T08:36:34Z</dcterms:modified>
  <cp:category/>
  <cp:version/>
  <cp:contentType/>
  <cp:contentStatus/>
</cp:coreProperties>
</file>